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/>
  <c r="K31" i="1"/>
  <c r="E31" i="1"/>
  <c r="BC30" i="1"/>
  <c r="AO30" i="1"/>
  <c r="AI30" i="1"/>
  <c r="AI28" i="1" s="1"/>
  <c r="S30" i="1"/>
  <c r="S32" i="1" s="1"/>
  <c r="Q30" i="1"/>
  <c r="K30" i="1"/>
  <c r="K28" i="1" s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S8" i="1" s="1"/>
  <c r="AS9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S14" i="1"/>
  <c r="K14" i="1"/>
  <c r="K11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C8" i="1" s="1"/>
  <c r="C26" i="1" s="1"/>
  <c r="BD10" i="1"/>
  <c r="BC10" i="1"/>
  <c r="AX9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R8" i="1"/>
  <c r="AR26" i="1" s="1"/>
  <c r="AR2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BC7" i="1"/>
  <c r="AO7" i="1"/>
  <c r="AI7" i="1"/>
  <c r="S7" i="1"/>
  <c r="K7" i="1"/>
  <c r="E7" i="1"/>
  <c r="E26" i="1" s="1"/>
  <c r="E29" i="1" s="1"/>
  <c r="N29" i="1" l="1"/>
  <c r="L8" i="1"/>
  <c r="L26" i="1" s="1"/>
  <c r="L29" i="1" s="1"/>
  <c r="K8" i="1"/>
  <c r="K9" i="1" s="1"/>
  <c r="AI11" i="1"/>
  <c r="AI32" i="1"/>
  <c r="C29" i="1"/>
  <c r="AO28" i="1"/>
  <c r="D33" i="1"/>
  <c r="BD33" i="1" s="1"/>
  <c r="BC28" i="1"/>
  <c r="D31" i="1"/>
  <c r="BD31" i="1" s="1"/>
  <c r="BB8" i="1"/>
  <c r="BB26" i="1" s="1"/>
  <c r="BB29" i="1" s="1"/>
  <c r="BA8" i="1"/>
  <c r="BA9" i="1" s="1"/>
  <c r="D15" i="1"/>
  <c r="BD15" i="1" s="1"/>
  <c r="AK8" i="1"/>
  <c r="AK9" i="1" s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Q7" i="1"/>
  <c r="C9" i="1"/>
  <c r="X9" i="1"/>
  <c r="O26" i="1"/>
  <c r="O29" i="1" s="1"/>
  <c r="O9" i="1"/>
  <c r="AU26" i="1"/>
  <c r="AU29" i="1" s="1"/>
  <c r="AU9" i="1"/>
  <c r="BC11" i="1"/>
  <c r="D22" i="1"/>
  <c r="D19" i="1" s="1"/>
  <c r="BD24" i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L9" i="1" l="1"/>
  <c r="BA26" i="1"/>
  <c r="BA29" i="1" s="1"/>
  <c r="BB9" i="1"/>
  <c r="AK26" i="1"/>
  <c r="AK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C29" i="1" l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<sst xmlns="http://schemas.openxmlformats.org/spreadsheetml/2006/main" count="93" uniqueCount="83">
  <si>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</si>
  <si>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</si>
  <si>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</si>
  <si>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</si>
  <si>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</si>
  <si>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</si>
  <si>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</si>
  <si>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</si>
  <si>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</si>
  <si>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</si>
  <si>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</si>
  <si>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</si>
  <si>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</si>
  <si>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</si>
  <si>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</si>
  <si>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</si>
  <si>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</si>
  <si>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</si>
  <si>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</si>
  <si>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</si>
  <si>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</si>
  <si>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</si>
  <si>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</si>
  <si>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</si>
  <si>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</si>
  <si>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</si>
  <si>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</si>
  <si>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</si>
  <si>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</si>
  <si>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</si>
  <si>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</si>
  <si>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</si>
  <si>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</si>
  <si>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</si>
  <si>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</si>
  <si>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</si>
  <si>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</si>
  <si>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</si>
  <si>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</si>
  <si>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</si>
  <si>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</si>
  <si>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</si>
  <si>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</si>
  <si>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</si>
  <si>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</si>
  <si>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</si>
  <si>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</si>
  <si>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</si>
  <si>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</si>
  <si>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</si>
  <si>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</si>
  <si>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</si>
  <si>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</si>
  <si>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</si>
  <si>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</si>
  <si>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</si>
  <si>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</si>
  <si>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</si>
  <si>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</si>
  <si>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</si>
  <si>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</si>
  <si>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</si>
  <si>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</si>
  <si>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</si>
  <si>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</si>
  <si>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</si>
  <si>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</si>
  <si>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</si>
  <si>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</si>
  <si>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</si>
  <si>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</si>
  <si>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</si>
  <si>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</si>
  <si>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</si>
  <si>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</si>
  <si>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</si>
  <si>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</si>
  <si>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</si>
  <si>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</si>
  <si>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</si>
  <si>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</si>
  <si>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</si>
  <si>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июль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МО город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</si>
</sst>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Normal="100" workbookViewId="0">
      <pane ySplit="5" topLeftCell="A33" activePane="bottomLeft" state="frozen"/>
      <selection activeCell="A5" sqref="A5"/>
      <selection pane="bottomLeft" activeCell="BA22" sqref="BA22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6</v>
      </c>
      <c r="D7" s="21">
        <f>SUM(E7,K7,Q7,AI7,AO7)</f>
        <v>6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6</v>
      </c>
      <c r="AP7" s="23"/>
      <c r="AQ7" s="24"/>
      <c r="AR7" s="24"/>
      <c r="AS7" s="24">
        <v>6</v>
      </c>
      <c r="AT7" s="24"/>
      <c r="AU7" s="24"/>
      <c r="AV7" s="24"/>
      <c r="AW7" s="24"/>
      <c r="AX7" s="24"/>
      <c r="AY7" s="24"/>
      <c r="AZ7" s="24"/>
      <c r="BA7" s="29">
        <v>26</v>
      </c>
      <c r="BB7" s="29">
        <v>26</v>
      </c>
      <c r="BC7" s="30">
        <f>SUM(F7:J7,L7:P7,R7,T7:AH7,AJ7:AN7,AP7:AZ7)</f>
        <v>6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7</v>
      </c>
      <c r="D8" s="33">
        <f t="shared" ref="D8:BB8" si="0">D11+D17</f>
        <v>7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1</v>
      </c>
      <c r="M8" s="35">
        <f t="shared" si="0"/>
        <v>1</v>
      </c>
      <c r="N8" s="35">
        <f t="shared" si="0"/>
        <v>1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4</v>
      </c>
      <c r="AP8" s="35">
        <f t="shared" si="0"/>
        <v>0</v>
      </c>
      <c r="AQ8" s="35">
        <f t="shared" si="0"/>
        <v>0</v>
      </c>
      <c r="AR8" s="35">
        <f t="shared" si="0"/>
        <v>2</v>
      </c>
      <c r="AS8" s="35">
        <f t="shared" si="0"/>
        <v>2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87</v>
      </c>
      <c r="BB8" s="35">
        <f t="shared" si="0"/>
        <v>87</v>
      </c>
      <c r="BC8" s="30">
        <f t="shared" ref="BC8:BC35" si="1">SUM(F8:J8,L8:P8,R8,T8:AH8,AJ8:AN8,AP8:AZ8)</f>
        <v>7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7</v>
      </c>
      <c r="D9" s="41">
        <f t="shared" ref="D9:BB9" si="2">D8-D13</f>
        <v>7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1</v>
      </c>
      <c r="M9" s="43">
        <f t="shared" si="2"/>
        <v>1</v>
      </c>
      <c r="N9" s="43">
        <f t="shared" si="2"/>
        <v>1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4</v>
      </c>
      <c r="AP9" s="43">
        <f t="shared" si="2"/>
        <v>0</v>
      </c>
      <c r="AQ9" s="43">
        <f t="shared" si="2"/>
        <v>0</v>
      </c>
      <c r="AR9" s="43">
        <f t="shared" si="2"/>
        <v>2</v>
      </c>
      <c r="AS9" s="43">
        <f t="shared" si="2"/>
        <v>2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87</v>
      </c>
      <c r="BB9" s="43">
        <f t="shared" si="2"/>
        <v>87</v>
      </c>
      <c r="BC9" s="30">
        <f t="shared" si="1"/>
        <v>7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3</v>
      </c>
      <c r="D11" s="55">
        <f t="shared" ref="D11:BB11" si="3">SUM(D14:D16)</f>
        <v>3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2</v>
      </c>
      <c r="L11" s="57">
        <f t="shared" si="3"/>
        <v>1</v>
      </c>
      <c r="M11" s="57">
        <f t="shared" si="3"/>
        <v>0</v>
      </c>
      <c r="N11" s="57">
        <f t="shared" si="3"/>
        <v>1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1</v>
      </c>
      <c r="AP11" s="57">
        <f t="shared" si="3"/>
        <v>0</v>
      </c>
      <c r="AQ11" s="57">
        <f t="shared" si="3"/>
        <v>0</v>
      </c>
      <c r="AR11" s="57">
        <f t="shared" si="3"/>
        <v>0</v>
      </c>
      <c r="AS11" s="57">
        <f t="shared" si="3"/>
        <v>1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44</v>
      </c>
      <c r="BB11" s="35">
        <f t="shared" si="3"/>
        <v>44</v>
      </c>
      <c r="BC11" s="30">
        <f t="shared" si="1"/>
        <v>3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/>
      <c r="BB14" s="29"/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3</v>
      </c>
      <c r="D15" s="62">
        <f t="shared" si="4"/>
        <v>3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2</v>
      </c>
      <c r="L15" s="1">
        <v>1</v>
      </c>
      <c r="M15" s="1"/>
      <c r="N15" s="1">
        <v>1</v>
      </c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1</v>
      </c>
      <c r="AP15" s="1"/>
      <c r="AQ15" s="1"/>
      <c r="AR15" s="1"/>
      <c r="AS15" s="1">
        <v>1</v>
      </c>
      <c r="AT15" s="1"/>
      <c r="AU15" s="1"/>
      <c r="AV15" s="1"/>
      <c r="AW15" s="1"/>
      <c r="AX15" s="1"/>
      <c r="AY15" s="1"/>
      <c r="AZ15" s="1"/>
      <c r="BA15" s="67">
        <v>44</v>
      </c>
      <c r="BB15" s="29">
        <v>44</v>
      </c>
      <c r="BC15" s="30">
        <f t="shared" si="1"/>
        <v>3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4</v>
      </c>
      <c r="D17" s="70">
        <f t="shared" ref="D17:BB17" si="12">D18+D19+D25</f>
        <v>4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1</v>
      </c>
      <c r="L17" s="35">
        <f t="shared" si="12"/>
        <v>0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3</v>
      </c>
      <c r="AP17" s="35">
        <f t="shared" si="12"/>
        <v>0</v>
      </c>
      <c r="AQ17" s="37">
        <f t="shared" si="12"/>
        <v>0</v>
      </c>
      <c r="AR17" s="37">
        <f t="shared" si="12"/>
        <v>2</v>
      </c>
      <c r="AS17" s="37">
        <f t="shared" si="12"/>
        <v>1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43</v>
      </c>
      <c r="BB17" s="37">
        <f t="shared" si="12"/>
        <v>43</v>
      </c>
      <c r="BC17" s="30">
        <f t="shared" si="1"/>
        <v>4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4</v>
      </c>
      <c r="D19" s="70">
        <f t="shared" si="13"/>
        <v>4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1</v>
      </c>
      <c r="L19" s="71">
        <f t="shared" si="13"/>
        <v>0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3</v>
      </c>
      <c r="AP19" s="71">
        <f t="shared" si="13"/>
        <v>0</v>
      </c>
      <c r="AQ19" s="71">
        <f t="shared" si="13"/>
        <v>0</v>
      </c>
      <c r="AR19" s="71">
        <f t="shared" si="13"/>
        <v>2</v>
      </c>
      <c r="AS19" s="71">
        <f t="shared" si="13"/>
        <v>1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43</v>
      </c>
      <c r="BB19" s="71">
        <f t="shared" si="13"/>
        <v>43</v>
      </c>
      <c r="BC19" s="30">
        <f t="shared" si="1"/>
        <v>4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3</v>
      </c>
      <c r="D21" s="62">
        <f t="shared" si="4"/>
        <v>3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3</v>
      </c>
      <c r="AP21" s="1"/>
      <c r="AQ21" s="1"/>
      <c r="AR21" s="1">
        <v>2</v>
      </c>
      <c r="AS21" s="1">
        <v>1</v>
      </c>
      <c r="AT21" s="1"/>
      <c r="AU21" s="1"/>
      <c r="AV21" s="1"/>
      <c r="AW21" s="1"/>
      <c r="AX21" s="1"/>
      <c r="AY21" s="1"/>
      <c r="AZ21" s="1"/>
      <c r="BA21" s="1">
        <v>27</v>
      </c>
      <c r="BB21" s="1">
        <v>27</v>
      </c>
      <c r="BC21" s="30">
        <f t="shared" si="1"/>
        <v>3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1</v>
      </c>
      <c r="D22" s="62">
        <f t="shared" si="4"/>
        <v>1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1</v>
      </c>
      <c r="L22" s="1"/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16</v>
      </c>
      <c r="BB22" s="1">
        <v>16</v>
      </c>
      <c r="BC22" s="30">
        <f t="shared" si="1"/>
        <v>1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11</v>
      </c>
      <c r="D26" s="70">
        <f t="shared" si="14"/>
        <v>11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0</v>
      </c>
      <c r="M26" s="37">
        <f t="shared" si="14"/>
        <v>1</v>
      </c>
      <c r="N26" s="37">
        <f t="shared" si="14"/>
        <v>1</v>
      </c>
      <c r="O26" s="37">
        <f t="shared" si="14"/>
        <v>0</v>
      </c>
      <c r="P26" s="71">
        <f t="shared" si="14"/>
        <v>0</v>
      </c>
      <c r="Q26" s="37">
        <f t="shared" si="14"/>
        <v>0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9</v>
      </c>
      <c r="AP26" s="35">
        <f t="shared" si="15"/>
        <v>0</v>
      </c>
      <c r="AQ26" s="37">
        <f t="shared" si="15"/>
        <v>0</v>
      </c>
      <c r="AR26" s="37">
        <f t="shared" si="15"/>
        <v>2</v>
      </c>
      <c r="AS26" s="37">
        <f t="shared" si="15"/>
        <v>7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85</v>
      </c>
      <c r="BB26" s="37">
        <f t="shared" si="15"/>
        <v>85</v>
      </c>
      <c r="BC26" s="30">
        <f t="shared" si="1"/>
        <v>11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11</v>
      </c>
      <c r="D28" s="70">
        <f t="shared" ref="D28:BB28" si="16">D30+D33+D34</f>
        <v>11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0</v>
      </c>
      <c r="M28" s="37">
        <f t="shared" si="16"/>
        <v>1</v>
      </c>
      <c r="N28" s="37">
        <f t="shared" si="16"/>
        <v>1</v>
      </c>
      <c r="O28" s="37">
        <f t="shared" si="16"/>
        <v>0</v>
      </c>
      <c r="P28" s="71">
        <f t="shared" si="16"/>
        <v>0</v>
      </c>
      <c r="Q28" s="37">
        <f t="shared" si="16"/>
        <v>0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9</v>
      </c>
      <c r="AP28" s="35">
        <f t="shared" si="16"/>
        <v>0</v>
      </c>
      <c r="AQ28" s="37">
        <f t="shared" si="16"/>
        <v>0</v>
      </c>
      <c r="AR28" s="37">
        <f t="shared" si="16"/>
        <v>2</v>
      </c>
      <c r="AS28" s="37">
        <f t="shared" si="16"/>
        <v>7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92</v>
      </c>
      <c r="BB28" s="37">
        <f t="shared" si="16"/>
        <v>92</v>
      </c>
      <c r="BC28" s="30">
        <f t="shared" si="1"/>
        <v>11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-7</v>
      </c>
      <c r="BB29" s="43">
        <f t="shared" si="17"/>
        <v>-7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2</v>
      </c>
      <c r="D30" s="62">
        <f t="shared" si="4"/>
        <v>2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2</v>
      </c>
      <c r="L30" s="1"/>
      <c r="M30" s="1">
        <v>1</v>
      </c>
      <c r="N30" s="1">
        <v>1</v>
      </c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0</v>
      </c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67">
        <v>42</v>
      </c>
      <c r="BB30" s="67">
        <v>42</v>
      </c>
      <c r="BC30" s="30">
        <f t="shared" si="1"/>
        <v>2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2</v>
      </c>
      <c r="D31" s="62">
        <f t="shared" si="4"/>
        <v>2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2</v>
      </c>
      <c r="L31" s="1"/>
      <c r="M31" s="1">
        <v>1</v>
      </c>
      <c r="N31" s="1">
        <v>1</v>
      </c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0</v>
      </c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>
        <v>42</v>
      </c>
      <c r="BB31" s="82">
        <v>42</v>
      </c>
      <c r="BC31" s="30">
        <f t="shared" si="1"/>
        <v>2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9</v>
      </c>
      <c r="D33" s="62">
        <f t="shared" si="4"/>
        <v>9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9</v>
      </c>
      <c r="AP33" s="82"/>
      <c r="AQ33" s="82"/>
      <c r="AR33" s="82">
        <v>2</v>
      </c>
      <c r="AS33" s="82">
        <v>7</v>
      </c>
      <c r="AT33" s="82"/>
      <c r="AU33" s="82"/>
      <c r="AV33" s="82"/>
      <c r="AW33" s="82"/>
      <c r="AX33" s="82"/>
      <c r="AY33" s="82"/>
      <c r="AZ33" s="82"/>
      <c r="BA33" s="67">
        <v>50</v>
      </c>
      <c r="BB33" s="67">
        <v>50</v>
      </c>
      <c r="BC33" s="30">
        <f t="shared" si="1"/>
        <v>9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2</v>
      </c>
      <c r="D35" s="94">
        <f t="shared" si="4"/>
        <v>2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1</v>
      </c>
      <c r="L35" s="96">
        <v>1</v>
      </c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1</v>
      </c>
      <c r="AP35" s="96"/>
      <c r="AQ35" s="96"/>
      <c r="AR35" s="96"/>
      <c r="AS35" s="96">
        <v>1</v>
      </c>
      <c r="AT35" s="96"/>
      <c r="AU35" s="96"/>
      <c r="AV35" s="96"/>
      <c r="AW35" s="96"/>
      <c r="AX35" s="96"/>
      <c r="AY35" s="96"/>
      <c r="AZ35" s="96"/>
      <c r="BA35" s="67">
        <v>28</v>
      </c>
      <c r="BB35" s="67">
        <v>28</v>
      </c>
      <c r="BC35" s="100">
        <f t="shared" si="1"/>
        <v>2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2019-08-30T12:45:21Z</dcterms:modified>
</cp:coreProperties>
</file>