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C4800A4-552C-416D-9B66-4B8CA1AED6C5}" xr6:coauthVersionLast="37" xr6:coauthVersionMax="37" xr10:uidLastSave="{00000000-0000-0000-0000-000000000000}"/>
  <bookViews>
    <workbookView xWindow="240" yWindow="410" windowWidth="14810" windowHeight="77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79021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30" i="1" s="1"/>
  <c r="AD9" i="1"/>
  <c r="R27" i="1"/>
  <c r="R30" i="1" s="1"/>
  <c r="R9" i="1"/>
  <c r="I27" i="1"/>
  <c r="I30" i="1" s="1"/>
  <c r="I9" i="1"/>
  <c r="AT27" i="1"/>
  <c r="AT30" i="1" s="1"/>
  <c r="AT9" i="1"/>
  <c r="N27" i="1"/>
  <c r="N30" i="1" s="1"/>
  <c r="N9" i="1"/>
  <c r="AF27" i="1"/>
  <c r="AF30" i="1" s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M30" i="1" s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F13" i="1"/>
  <c r="AY30" i="1"/>
  <c r="BA30" i="1"/>
  <c r="X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<sst xmlns="http://schemas.openxmlformats.org/spreadsheetml/2006/main" count="98" uniqueCount="89">
  <si>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</si>
  <si>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</si>
  <si>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</si>
  <si>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</si>
  <si>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</si>
  <si>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</si>
  <si>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</si>
  <si>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</si>
  <si>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</si>
  <si>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</si>
  <si>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</si>
  <si>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</si>
  <si>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</si>
  <si>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</si>
  <si>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</si>
  <si>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</si>
  <si>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</si>
  <si>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</si>
  <si>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</si>
  <si>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</si>
  <si>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</si>
  <si>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</si>
  <si>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</si>
  <si>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</si>
  <si>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</si>
  <si>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</si>
  <si>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</si>
  <si>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</si>
  <si>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</si>
  <si>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</si>
  <si>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</si>
  <si>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</si>
  <si>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</si>
  <si>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</si>
  <si>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</si>
  <si>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</si>
  <si>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</si>
  <si>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</si>
  <si>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</si>
  <si>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</si>
  <si>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</si>
  <si>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</si>
  <si>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</si>
  <si>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</si>
  <si>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</si>
  <si>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</si>
  <si>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</si>
  <si>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</si>
  <si>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</si>
  <si>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</si>
  <si>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</si>
  <si>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</si>
  <si>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</si>
  <si>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</si>
  <si>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</si>
  <si>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</si>
  <si>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</si>
  <si>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</si>
  <si>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</si>
  <si>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</si>
  <si>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</si>
  <si>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</si>
  <si>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</si>
  <si>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</si>
  <si>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</si>
  <si>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</si>
  <si>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</si>
  <si>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</si>
  <si>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</si>
  <si>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</si>
  <si>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</si>
  <si>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</si>
  <si>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</si>
  <si>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</si>
  <si>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</si>
  <si>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</si>
  <si>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</si>
  <si>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</si>
  <si>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</si>
  <si>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</si>
  <si>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</si>
  <si>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</si>
  <si>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</si>
  <si>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</si>
  <si>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</si>
  <si>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</si>
  <si>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</si>
  <si>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</si>
  <si>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июль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</si>
</sst>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8"/>
  <sheetViews>
    <sheetView tabSelected="1" topLeftCell="H1" zoomScale="70" zoomScaleNormal="70" workbookViewId="0">
      <pane ySplit="5" topLeftCell="A30" activePane="bottomLeft" state="frozen"/>
      <selection activeCell="A5" sqref="A5"/>
      <selection pane="bottomLeft" activeCell="AM32" sqref="AM32"/>
    </sheetView>
  </sheetViews>
  <sheetFormatPr defaultColWidth="9.1796875" defaultRowHeight="14" x14ac:dyDescent="0.3"/>
  <cols>
    <col min="1" max="1" width="3.26953125" style="2" customWidth="1"/>
    <col min="2" max="2" width="25.1796875" style="2" customWidth="1"/>
    <col min="3" max="3" width="18.54296875" style="2" customWidth="1"/>
    <col min="4" max="4" width="19.81640625" style="2" customWidth="1"/>
    <col min="5" max="5" width="4.7265625" style="2" customWidth="1"/>
    <col min="6" max="6" width="4.81640625" style="2" customWidth="1"/>
    <col min="7" max="7" width="4.7265625" style="2" customWidth="1"/>
    <col min="8" max="8" width="5" style="2" customWidth="1"/>
    <col min="9" max="58" width="4.7265625" style="2" customWidth="1"/>
    <col min="59" max="16384" width="9.1796875" style="2"/>
  </cols>
  <sheetData>
    <row r="1" spans="1:58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5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4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4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4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4.5" thickBot="1" x14ac:dyDescent="0.35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4.5" thickBot="1" x14ac:dyDescent="0.35">
      <c r="A7" s="15">
        <v>1</v>
      </c>
      <c r="B7" s="40" t="s">
        <v>55</v>
      </c>
      <c r="C7" s="71"/>
      <c r="D7" s="72"/>
      <c r="E7" s="16">
        <v>4</v>
      </c>
      <c r="F7" s="73">
        <f>SUM(G7,M7,S7,AK7,AQ7)</f>
        <v>4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1</v>
      </c>
      <c r="T7" s="20"/>
      <c r="U7" s="76">
        <f>SUM(V7:AG7)</f>
        <v>1</v>
      </c>
      <c r="V7" s="17"/>
      <c r="W7" s="18"/>
      <c r="X7" s="18"/>
      <c r="Y7" s="18"/>
      <c r="Z7" s="18">
        <v>1</v>
      </c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74">
        <f>SUM(AL7:AP7)</f>
        <v>1</v>
      </c>
      <c r="AL7" s="17"/>
      <c r="AM7" s="18">
        <v>1</v>
      </c>
      <c r="AN7" s="18"/>
      <c r="AO7" s="18"/>
      <c r="AP7" s="19"/>
      <c r="AQ7" s="74">
        <f>SUM(AR7:BB7)</f>
        <v>2</v>
      </c>
      <c r="AR7" s="17"/>
      <c r="AS7" s="18"/>
      <c r="AT7" s="18"/>
      <c r="AU7" s="18">
        <v>2</v>
      </c>
      <c r="AV7" s="18"/>
      <c r="AW7" s="18"/>
      <c r="AX7" s="18"/>
      <c r="AY7" s="18"/>
      <c r="AZ7" s="18"/>
      <c r="BA7" s="18"/>
      <c r="BB7" s="18"/>
      <c r="BC7" s="21">
        <v>23</v>
      </c>
      <c r="BD7" s="21">
        <v>23</v>
      </c>
      <c r="BE7" s="77">
        <f>SUM(H7:L7,N7:R7,T7,V7:AJ7,AL7:AP7,AR7:BB7)</f>
        <v>4</v>
      </c>
      <c r="BF7" s="77">
        <f>BE7-F7</f>
        <v>0</v>
      </c>
    </row>
    <row r="8" spans="1:58" ht="50.25" customHeight="1" thickBot="1" x14ac:dyDescent="0.35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12</v>
      </c>
      <c r="F8" s="43">
        <f t="shared" si="0"/>
        <v>12</v>
      </c>
      <c r="G8" s="44">
        <f t="shared" si="0"/>
        <v>0</v>
      </c>
      <c r="H8" s="45">
        <f t="shared" si="0"/>
        <v>0</v>
      </c>
      <c r="I8" s="45">
        <f t="shared" si="0"/>
        <v>0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0</v>
      </c>
      <c r="N8" s="45">
        <f t="shared" si="0"/>
        <v>0</v>
      </c>
      <c r="O8" s="45">
        <f t="shared" si="0"/>
        <v>0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3</v>
      </c>
      <c r="T8" s="46">
        <f t="shared" si="0"/>
        <v>0</v>
      </c>
      <c r="U8" s="44">
        <f t="shared" si="0"/>
        <v>1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0</v>
      </c>
      <c r="AA8" s="45">
        <f t="shared" si="0"/>
        <v>0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1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2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9</v>
      </c>
      <c r="AR8" s="45">
        <f t="shared" si="1"/>
        <v>0</v>
      </c>
      <c r="AS8" s="45">
        <f t="shared" si="1"/>
        <v>0</v>
      </c>
      <c r="AT8" s="45">
        <f t="shared" si="1"/>
        <v>0</v>
      </c>
      <c r="AU8" s="45">
        <f t="shared" si="1"/>
        <v>6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3</v>
      </c>
      <c r="BC8" s="45">
        <f t="shared" si="1"/>
        <v>62</v>
      </c>
      <c r="BD8" s="45">
        <f t="shared" si="1"/>
        <v>62</v>
      </c>
      <c r="BE8" s="77">
        <f t="shared" ref="BE8:BE36" si="2">SUM(H8:L8,N8:R8,T8,V8:AJ8,AL8:AP8,AR8:BB8)</f>
        <v>12</v>
      </c>
      <c r="BF8" s="77">
        <f>BE8-F8</f>
        <v>0</v>
      </c>
    </row>
    <row r="9" spans="1:58" ht="56.25" customHeight="1" thickBot="1" x14ac:dyDescent="0.35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12</v>
      </c>
      <c r="F9" s="80">
        <f t="shared" si="3"/>
        <v>12</v>
      </c>
      <c r="G9" s="80">
        <f t="shared" si="3"/>
        <v>0</v>
      </c>
      <c r="H9" s="80">
        <f t="shared" si="3"/>
        <v>0</v>
      </c>
      <c r="I9" s="80">
        <f t="shared" si="3"/>
        <v>0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0</v>
      </c>
      <c r="N9" s="80">
        <f t="shared" si="3"/>
        <v>0</v>
      </c>
      <c r="O9" s="80">
        <f t="shared" si="3"/>
        <v>0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3</v>
      </c>
      <c r="T9" s="80">
        <f t="shared" si="3"/>
        <v>0</v>
      </c>
      <c r="U9" s="80">
        <f t="shared" si="3"/>
        <v>1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0</v>
      </c>
      <c r="AA9" s="80">
        <f t="shared" si="3"/>
        <v>0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1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2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9</v>
      </c>
      <c r="AR9" s="80">
        <f t="shared" si="3"/>
        <v>0</v>
      </c>
      <c r="AS9" s="80">
        <f t="shared" si="3"/>
        <v>0</v>
      </c>
      <c r="AT9" s="80">
        <f t="shared" si="3"/>
        <v>0</v>
      </c>
      <c r="AU9" s="80">
        <f t="shared" si="3"/>
        <v>6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3</v>
      </c>
      <c r="BC9" s="80">
        <f t="shared" si="3"/>
        <v>60</v>
      </c>
      <c r="BD9" s="80">
        <f t="shared" si="3"/>
        <v>60</v>
      </c>
      <c r="BE9" s="77">
        <f t="shared" si="2"/>
        <v>12</v>
      </c>
      <c r="BF9" s="77">
        <f>BE9-F9</f>
        <v>0</v>
      </c>
    </row>
    <row r="10" spans="1:58" ht="12" customHeight="1" thickBot="1" x14ac:dyDescent="0.35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4.5" thickBot="1" x14ac:dyDescent="0.35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9</v>
      </c>
      <c r="F11" s="44">
        <f t="shared" si="4"/>
        <v>9</v>
      </c>
      <c r="G11" s="44">
        <f t="shared" si="4"/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2</v>
      </c>
      <c r="T11" s="44">
        <f t="shared" si="4"/>
        <v>0</v>
      </c>
      <c r="U11" s="44">
        <f t="shared" si="4"/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 t="shared" si="4"/>
        <v>0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0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2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7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4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3</v>
      </c>
      <c r="BC11" s="44">
        <f t="shared" si="4"/>
        <v>41</v>
      </c>
      <c r="BD11" s="44">
        <f t="shared" si="4"/>
        <v>41</v>
      </c>
      <c r="BE11" s="77">
        <f t="shared" si="2"/>
        <v>9</v>
      </c>
      <c r="BF11" s="77">
        <f>BE11-F11</f>
        <v>0</v>
      </c>
    </row>
    <row r="12" spans="1:58" ht="45" customHeight="1" thickBot="1" x14ac:dyDescent="0.35">
      <c r="A12" s="15">
        <v>7</v>
      </c>
      <c r="B12" s="51" t="s">
        <v>73</v>
      </c>
      <c r="C12" s="59"/>
      <c r="D12" s="60"/>
      <c r="E12" s="28"/>
      <c r="F12" s="82">
        <f>SUM(G12,M12,S12,AK12,AQ12)</f>
        <v>0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0</v>
      </c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1"/>
      <c r="BE12" s="77"/>
      <c r="BF12" s="77"/>
    </row>
    <row r="13" spans="1:58" ht="41.25" customHeight="1" thickBot="1" x14ac:dyDescent="0.35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5">
      <c r="A14" s="15">
        <v>8</v>
      </c>
      <c r="B14" s="51" t="s">
        <v>71</v>
      </c>
      <c r="C14" s="59"/>
      <c r="D14" s="60"/>
      <c r="E14" s="28">
        <v>1</v>
      </c>
      <c r="F14" s="82">
        <f t="shared" si="5"/>
        <v>1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1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>
        <v>1</v>
      </c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>
        <v>1</v>
      </c>
      <c r="BD14" s="21">
        <v>1</v>
      </c>
      <c r="BE14" s="77">
        <f t="shared" si="2"/>
        <v>1</v>
      </c>
      <c r="BF14" s="77">
        <f t="shared" si="12"/>
        <v>0</v>
      </c>
    </row>
    <row r="15" spans="1:58" ht="39" customHeight="1" thickBot="1" x14ac:dyDescent="0.35">
      <c r="A15" s="15">
        <v>9</v>
      </c>
      <c r="B15" s="51" t="s">
        <v>80</v>
      </c>
      <c r="C15" s="59"/>
      <c r="D15" s="60"/>
      <c r="E15" s="28"/>
      <c r="F15" s="82">
        <f t="shared" si="5"/>
        <v>0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0</v>
      </c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30">
        <v>2</v>
      </c>
      <c r="BD15" s="21">
        <v>2</v>
      </c>
      <c r="BE15" s="77"/>
      <c r="BF15" s="77"/>
    </row>
    <row r="16" spans="1:58" ht="26.5" thickBot="1" x14ac:dyDescent="0.35">
      <c r="A16" s="15">
        <v>10</v>
      </c>
      <c r="B16" s="51" t="s">
        <v>75</v>
      </c>
      <c r="C16" s="59"/>
      <c r="D16" s="60"/>
      <c r="E16" s="28">
        <v>8</v>
      </c>
      <c r="F16" s="82">
        <f t="shared" si="5"/>
        <v>8</v>
      </c>
      <c r="G16" s="83">
        <f t="shared" si="6"/>
        <v>0</v>
      </c>
      <c r="H16" s="1"/>
      <c r="I16" s="1"/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1</v>
      </c>
      <c r="T16" s="29"/>
      <c r="U16" s="85">
        <f t="shared" si="9"/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>
        <v>1</v>
      </c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7</v>
      </c>
      <c r="AR16" s="1"/>
      <c r="AS16" s="1"/>
      <c r="AT16" s="1"/>
      <c r="AU16" s="1">
        <v>4</v>
      </c>
      <c r="AV16" s="1"/>
      <c r="AW16" s="1"/>
      <c r="AX16" s="1"/>
      <c r="AY16" s="1"/>
      <c r="AZ16" s="1"/>
      <c r="BA16" s="1"/>
      <c r="BB16" s="1">
        <v>3</v>
      </c>
      <c r="BC16" s="30">
        <v>38</v>
      </c>
      <c r="BD16" s="21">
        <v>38</v>
      </c>
      <c r="BE16" s="77">
        <f t="shared" si="2"/>
        <v>8</v>
      </c>
      <c r="BF16" s="77">
        <f t="shared" si="12"/>
        <v>0</v>
      </c>
    </row>
    <row r="17" spans="1:58" ht="30" customHeight="1" thickBot="1" x14ac:dyDescent="0.35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4.5" thickBot="1" x14ac:dyDescent="0.35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4.5" thickBot="1" x14ac:dyDescent="0.35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3</v>
      </c>
      <c r="F19" s="42">
        <f t="shared" si="13"/>
        <v>3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0</v>
      </c>
      <c r="N19" s="42">
        <f t="shared" si="13"/>
        <v>0</v>
      </c>
      <c r="O19" s="42">
        <f t="shared" si="13"/>
        <v>0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1</v>
      </c>
      <c r="T19" s="42">
        <f t="shared" si="13"/>
        <v>0</v>
      </c>
      <c r="U19" s="42">
        <f t="shared" si="13"/>
        <v>1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1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0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2</v>
      </c>
      <c r="AR19" s="42">
        <f t="shared" si="14"/>
        <v>0</v>
      </c>
      <c r="AS19" s="42">
        <f t="shared" si="14"/>
        <v>0</v>
      </c>
      <c r="AT19" s="42">
        <f t="shared" si="14"/>
        <v>0</v>
      </c>
      <c r="AU19" s="42">
        <f t="shared" si="14"/>
        <v>2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21</v>
      </c>
      <c r="BD19" s="42">
        <f t="shared" si="14"/>
        <v>21</v>
      </c>
      <c r="BE19" s="77">
        <f t="shared" si="2"/>
        <v>3</v>
      </c>
      <c r="BF19" s="77">
        <f t="shared" si="12"/>
        <v>0</v>
      </c>
    </row>
    <row r="20" spans="1:58" ht="14.5" thickBot="1" x14ac:dyDescent="0.35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4.5" thickBot="1" x14ac:dyDescent="0.35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3</v>
      </c>
      <c r="F21" s="48">
        <f t="shared" si="15"/>
        <v>3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0</v>
      </c>
      <c r="N21" s="48">
        <f t="shared" si="15"/>
        <v>0</v>
      </c>
      <c r="O21" s="48">
        <f t="shared" si="15"/>
        <v>0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1</v>
      </c>
      <c r="T21" s="48">
        <f t="shared" si="15"/>
        <v>0</v>
      </c>
      <c r="U21" s="48">
        <f t="shared" si="15"/>
        <v>1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1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0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2</v>
      </c>
      <c r="AR21" s="48">
        <f t="shared" si="15"/>
        <v>0</v>
      </c>
      <c r="AS21" s="48">
        <f t="shared" si="15"/>
        <v>0</v>
      </c>
      <c r="AT21" s="48">
        <f t="shared" si="15"/>
        <v>0</v>
      </c>
      <c r="AU21" s="48">
        <f t="shared" si="15"/>
        <v>2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21</v>
      </c>
      <c r="BD21" s="48">
        <f t="shared" si="15"/>
        <v>21</v>
      </c>
      <c r="BE21" s="81">
        <f t="shared" si="2"/>
        <v>3</v>
      </c>
      <c r="BF21" s="81">
        <f t="shared" si="12"/>
        <v>0</v>
      </c>
    </row>
    <row r="22" spans="1:58" ht="14.5" thickBot="1" x14ac:dyDescent="0.35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5" customHeight="1" thickBot="1" x14ac:dyDescent="0.35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5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5" customHeight="1" thickBot="1" x14ac:dyDescent="0.35">
      <c r="A25" s="15">
        <v>20</v>
      </c>
      <c r="B25" s="52" t="s">
        <v>79</v>
      </c>
      <c r="C25" s="92"/>
      <c r="D25" s="93"/>
      <c r="E25" s="28">
        <v>3</v>
      </c>
      <c r="F25" s="82">
        <f t="shared" ref="F25" si="16">SUM(G25,M25,S25,AK25,AQ25)</f>
        <v>3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0</v>
      </c>
      <c r="N25" s="1"/>
      <c r="O25" s="1"/>
      <c r="P25" s="1"/>
      <c r="Q25" s="1"/>
      <c r="R25" s="1"/>
      <c r="S25" s="84">
        <f t="shared" si="8"/>
        <v>1</v>
      </c>
      <c r="T25" s="29"/>
      <c r="U25" s="85">
        <f t="shared" si="9"/>
        <v>1</v>
      </c>
      <c r="V25" s="1"/>
      <c r="W25" s="1"/>
      <c r="X25" s="1"/>
      <c r="Y25" s="1"/>
      <c r="Z25" s="1"/>
      <c r="AA25" s="1"/>
      <c r="AB25" s="1"/>
      <c r="AC25" s="1"/>
      <c r="AD25" s="1"/>
      <c r="AE25" s="1">
        <v>1</v>
      </c>
      <c r="AF25" s="1"/>
      <c r="AG25" s="1"/>
      <c r="AH25" s="1"/>
      <c r="AI25" s="1"/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2</v>
      </c>
      <c r="AR25" s="1"/>
      <c r="AS25" s="1"/>
      <c r="AT25" s="1"/>
      <c r="AU25" s="1">
        <v>2</v>
      </c>
      <c r="AV25" s="1"/>
      <c r="AW25" s="1"/>
      <c r="AX25" s="1"/>
      <c r="AY25" s="1"/>
      <c r="AZ25" s="1"/>
      <c r="BA25" s="1"/>
      <c r="BB25" s="1"/>
      <c r="BC25" s="1">
        <v>21</v>
      </c>
      <c r="BD25" s="1">
        <v>21</v>
      </c>
      <c r="BE25" s="77">
        <f t="shared" si="2"/>
        <v>3</v>
      </c>
      <c r="BF25" s="77">
        <f t="shared" si="12"/>
        <v>0</v>
      </c>
    </row>
    <row r="26" spans="1:58" ht="19.5" customHeight="1" thickBot="1" x14ac:dyDescent="0.35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5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7</v>
      </c>
      <c r="F27" s="49">
        <f t="shared" si="18"/>
        <v>7</v>
      </c>
      <c r="G27" s="49">
        <f t="shared" si="18"/>
        <v>0</v>
      </c>
      <c r="H27" s="49">
        <f t="shared" si="18"/>
        <v>0</v>
      </c>
      <c r="I27" s="49">
        <f t="shared" si="18"/>
        <v>0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0</v>
      </c>
      <c r="N27" s="49">
        <f t="shared" si="18"/>
        <v>0</v>
      </c>
      <c r="O27" s="49">
        <f t="shared" si="18"/>
        <v>0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2</v>
      </c>
      <c r="T27" s="49">
        <f t="shared" si="18"/>
        <v>0</v>
      </c>
      <c r="U27" s="49">
        <f t="shared" si="18"/>
        <v>2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1</v>
      </c>
      <c r="AA27" s="49">
        <f t="shared" si="18"/>
        <v>0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1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0</v>
      </c>
      <c r="AJ27" s="49">
        <f t="shared" si="19"/>
        <v>0</v>
      </c>
      <c r="AK27" s="49">
        <f t="shared" si="19"/>
        <v>1</v>
      </c>
      <c r="AL27" s="49">
        <f t="shared" si="19"/>
        <v>0</v>
      </c>
      <c r="AM27" s="49">
        <f t="shared" si="19"/>
        <v>1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4</v>
      </c>
      <c r="AR27" s="49">
        <f t="shared" si="19"/>
        <v>0</v>
      </c>
      <c r="AS27" s="49">
        <f t="shared" si="19"/>
        <v>0</v>
      </c>
      <c r="AT27" s="49">
        <f t="shared" si="19"/>
        <v>0</v>
      </c>
      <c r="AU27" s="49">
        <f t="shared" si="19"/>
        <v>4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0</v>
      </c>
      <c r="BC27" s="49">
        <f t="shared" si="19"/>
        <v>53</v>
      </c>
      <c r="BD27" s="49">
        <f t="shared" si="19"/>
        <v>53</v>
      </c>
      <c r="BE27" s="77">
        <f t="shared" si="2"/>
        <v>7</v>
      </c>
      <c r="BF27" s="77">
        <f t="shared" si="12"/>
        <v>0</v>
      </c>
    </row>
    <row r="28" spans="1:58" ht="18" customHeight="1" thickBot="1" x14ac:dyDescent="0.35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5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7</v>
      </c>
      <c r="F29" s="42">
        <f t="shared" si="20"/>
        <v>7</v>
      </c>
      <c r="G29" s="42">
        <f t="shared" si="20"/>
        <v>0</v>
      </c>
      <c r="H29" s="42">
        <f t="shared" si="20"/>
        <v>0</v>
      </c>
      <c r="I29" s="42">
        <f t="shared" si="20"/>
        <v>0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0</v>
      </c>
      <c r="N29" s="42">
        <f t="shared" si="20"/>
        <v>0</v>
      </c>
      <c r="O29" s="42">
        <f t="shared" si="20"/>
        <v>0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2</v>
      </c>
      <c r="T29" s="42">
        <f t="shared" si="20"/>
        <v>0</v>
      </c>
      <c r="U29" s="42">
        <f t="shared" si="20"/>
        <v>2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1</v>
      </c>
      <c r="AA29" s="42">
        <f t="shared" si="20"/>
        <v>0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1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0</v>
      </c>
      <c r="AJ29" s="42">
        <f t="shared" si="20"/>
        <v>0</v>
      </c>
      <c r="AK29" s="42">
        <f t="shared" si="20"/>
        <v>1</v>
      </c>
      <c r="AL29" s="42">
        <f t="shared" si="20"/>
        <v>0</v>
      </c>
      <c r="AM29" s="42">
        <f t="shared" si="20"/>
        <v>1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4</v>
      </c>
      <c r="AR29" s="42">
        <f t="shared" si="20"/>
        <v>0</v>
      </c>
      <c r="AS29" s="42">
        <f t="shared" si="20"/>
        <v>0</v>
      </c>
      <c r="AT29" s="42">
        <f t="shared" si="20"/>
        <v>0</v>
      </c>
      <c r="AU29" s="42">
        <f t="shared" si="20"/>
        <v>4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0</v>
      </c>
      <c r="BC29" s="42">
        <f t="shared" si="20"/>
        <v>53</v>
      </c>
      <c r="BD29" s="42">
        <f t="shared" si="20"/>
        <v>53</v>
      </c>
      <c r="BE29" s="77">
        <f t="shared" si="2"/>
        <v>7</v>
      </c>
      <c r="BF29" s="77">
        <f t="shared" si="12"/>
        <v>0</v>
      </c>
    </row>
    <row r="30" spans="1:58" ht="88.5" customHeight="1" thickBot="1" x14ac:dyDescent="0.35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4.5" thickBot="1" x14ac:dyDescent="0.35">
      <c r="A31" s="15">
        <v>26</v>
      </c>
      <c r="B31" s="53" t="s">
        <v>66</v>
      </c>
      <c r="C31" s="92"/>
      <c r="D31" s="93"/>
      <c r="E31" s="28">
        <v>7</v>
      </c>
      <c r="F31" s="82">
        <f t="shared" si="5"/>
        <v>7</v>
      </c>
      <c r="G31" s="83">
        <f t="shared" si="6"/>
        <v>0</v>
      </c>
      <c r="H31" s="1"/>
      <c r="I31" s="1"/>
      <c r="J31" s="1"/>
      <c r="K31" s="1"/>
      <c r="L31" s="1"/>
      <c r="M31" s="83">
        <f t="shared" si="7"/>
        <v>0</v>
      </c>
      <c r="N31" s="1"/>
      <c r="O31" s="1"/>
      <c r="P31" s="1"/>
      <c r="Q31" s="1"/>
      <c r="R31" s="1"/>
      <c r="S31" s="84">
        <f t="shared" si="8"/>
        <v>2</v>
      </c>
      <c r="T31" s="29"/>
      <c r="U31" s="85">
        <f t="shared" si="9"/>
        <v>2</v>
      </c>
      <c r="V31" s="1"/>
      <c r="W31" s="1"/>
      <c r="X31" s="1"/>
      <c r="Y31" s="1"/>
      <c r="Z31" s="1">
        <v>1</v>
      </c>
      <c r="AA31" s="1"/>
      <c r="AB31" s="1"/>
      <c r="AC31" s="1"/>
      <c r="AD31" s="1"/>
      <c r="AE31" s="1">
        <v>1</v>
      </c>
      <c r="AF31" s="1"/>
      <c r="AG31" s="1"/>
      <c r="AH31" s="1"/>
      <c r="AI31" s="1"/>
      <c r="AJ31" s="1"/>
      <c r="AK31" s="83">
        <f t="shared" si="10"/>
        <v>1</v>
      </c>
      <c r="AL31" s="1"/>
      <c r="AM31" s="1">
        <v>1</v>
      </c>
      <c r="AN31" s="1"/>
      <c r="AO31" s="1"/>
      <c r="AP31" s="1"/>
      <c r="AQ31" s="83">
        <f t="shared" si="11"/>
        <v>4</v>
      </c>
      <c r="AR31" s="31"/>
      <c r="AS31" s="31"/>
      <c r="AT31" s="31"/>
      <c r="AU31" s="31">
        <v>4</v>
      </c>
      <c r="AV31" s="31"/>
      <c r="AW31" s="31"/>
      <c r="AX31" s="31"/>
      <c r="AY31" s="31"/>
      <c r="AZ31" s="31"/>
      <c r="BA31" s="31"/>
      <c r="BB31" s="31"/>
      <c r="BC31" s="30">
        <v>53</v>
      </c>
      <c r="BD31" s="30">
        <v>53</v>
      </c>
      <c r="BE31" s="77">
        <f t="shared" si="2"/>
        <v>7</v>
      </c>
      <c r="BF31" s="77">
        <f t="shared" si="12"/>
        <v>0</v>
      </c>
    </row>
    <row r="32" spans="1:58" ht="26.5" thickBot="1" x14ac:dyDescent="0.35">
      <c r="A32" s="15">
        <v>27</v>
      </c>
      <c r="B32" s="52" t="s">
        <v>67</v>
      </c>
      <c r="C32" s="92"/>
      <c r="D32" s="93"/>
      <c r="E32" s="28">
        <v>7</v>
      </c>
      <c r="F32" s="82">
        <f t="shared" si="5"/>
        <v>7</v>
      </c>
      <c r="G32" s="83">
        <f t="shared" si="6"/>
        <v>0</v>
      </c>
      <c r="H32" s="1"/>
      <c r="I32" s="1"/>
      <c r="J32" s="1"/>
      <c r="K32" s="1"/>
      <c r="L32" s="1"/>
      <c r="M32" s="83">
        <f t="shared" si="7"/>
        <v>0</v>
      </c>
      <c r="N32" s="1"/>
      <c r="O32" s="1"/>
      <c r="P32" s="1"/>
      <c r="Q32" s="1"/>
      <c r="R32" s="1"/>
      <c r="S32" s="84">
        <f t="shared" si="8"/>
        <v>2</v>
      </c>
      <c r="T32" s="29"/>
      <c r="U32" s="85">
        <f t="shared" si="9"/>
        <v>2</v>
      </c>
      <c r="V32" s="1"/>
      <c r="W32" s="1"/>
      <c r="X32" s="1"/>
      <c r="Y32" s="1"/>
      <c r="Z32" s="1">
        <v>1</v>
      </c>
      <c r="AA32" s="1"/>
      <c r="AB32" s="1"/>
      <c r="AC32" s="1"/>
      <c r="AD32" s="1"/>
      <c r="AE32" s="1">
        <v>1</v>
      </c>
      <c r="AF32" s="1"/>
      <c r="AG32" s="1"/>
      <c r="AH32" s="1"/>
      <c r="AI32" s="1"/>
      <c r="AJ32" s="1"/>
      <c r="AK32" s="83">
        <f t="shared" si="10"/>
        <v>1</v>
      </c>
      <c r="AL32" s="1"/>
      <c r="AM32" s="1">
        <v>1</v>
      </c>
      <c r="AN32" s="1"/>
      <c r="AO32" s="1"/>
      <c r="AP32" s="1"/>
      <c r="AQ32" s="83">
        <f t="shared" si="11"/>
        <v>4</v>
      </c>
      <c r="AR32" s="31"/>
      <c r="AS32" s="31"/>
      <c r="AT32" s="31"/>
      <c r="AU32" s="31">
        <v>4</v>
      </c>
      <c r="AV32" s="31"/>
      <c r="AW32" s="31"/>
      <c r="AX32" s="31"/>
      <c r="AY32" s="31"/>
      <c r="AZ32" s="31"/>
      <c r="BA32" s="31"/>
      <c r="BB32" s="31"/>
      <c r="BC32" s="31">
        <v>53</v>
      </c>
      <c r="BD32" s="31">
        <v>53</v>
      </c>
      <c r="BE32" s="77">
        <f t="shared" si="2"/>
        <v>7</v>
      </c>
      <c r="BF32" s="77">
        <f t="shared" si="12"/>
        <v>0</v>
      </c>
    </row>
    <row r="33" spans="1:58" ht="14.25" customHeight="1" thickBot="1" x14ac:dyDescent="0.35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4.5" thickBot="1" x14ac:dyDescent="0.35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4.5" thickBot="1" x14ac:dyDescent="0.35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5">
      <c r="A36" s="15">
        <v>31</v>
      </c>
      <c r="B36" s="40" t="s">
        <v>70</v>
      </c>
      <c r="C36" s="108"/>
      <c r="D36" s="109"/>
      <c r="E36" s="56">
        <v>9</v>
      </c>
      <c r="F36" s="88">
        <f t="shared" si="5"/>
        <v>9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2</v>
      </c>
      <c r="T36" s="38"/>
      <c r="U36" s="91">
        <f t="shared" si="9"/>
        <v>0</v>
      </c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>
        <v>2</v>
      </c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7</v>
      </c>
      <c r="AR36" s="37"/>
      <c r="AS36" s="37"/>
      <c r="AT36" s="37"/>
      <c r="AU36" s="37">
        <v>4</v>
      </c>
      <c r="AV36" s="37"/>
      <c r="AW36" s="37"/>
      <c r="AX36" s="37"/>
      <c r="AY36" s="37"/>
      <c r="AZ36" s="37"/>
      <c r="BA36" s="37"/>
      <c r="BB36" s="37">
        <v>3</v>
      </c>
      <c r="BC36" s="30">
        <v>32</v>
      </c>
      <c r="BD36" s="30">
        <v>32</v>
      </c>
      <c r="BE36" s="77">
        <f t="shared" si="2"/>
        <v>9</v>
      </c>
      <c r="BF36" s="110">
        <f>BE36-F36</f>
        <v>0</v>
      </c>
    </row>
    <row r="37" spans="1:58" x14ac:dyDescent="0.3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3">
      <c r="E38" s="39"/>
    </row>
  </sheetData>
  <sheetProtection password="CF36" sheet="1" objects="1" scenarios="1" formatColumns="0" selectLockedCells="1" autoFilter="0"/>
  <autoFilter ref="A6:BF36" xr:uid="{00000000-0009-0000-0000-000000000000}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" x14ac:dyDescent="0.3"/>
  <cols>
    <col min="1" max="16384" width="9.179687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2022-07-30T20:49:46Z</dcterms:modified>
</cp:coreProperties>
</file>